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40" windowWidth="15480" windowHeight="8400" activeTab="0"/>
  </bookViews>
  <sheets>
    <sheet name="Prosjekt 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<sst xmlns="http://schemas.openxmlformats.org/spreadsheetml/2006/main" count="21" uniqueCount="21">
  <si>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Inntekter</t>
  </si>
  <si>
    <t>Kostnader</t>
  </si>
  <si>
    <t>Sum</t>
  </si>
  <si>
    <t>Samlet</t>
  </si>
  <si>
    <t>Resultat</t>
  </si>
  <si>
    <t>Avvik ift budsjett 2006</t>
  </si>
  <si>
    <t>2 - 1</t>
  </si>
  <si>
    <t>Rest/Avvik</t>
  </si>
  <si>
    <t>Budsjett</t>
  </si>
  <si>
    <t>Regnskap</t>
  </si>
  <si>
    <t xml:space="preserve">                    Beskrivelse</t>
  </si>
  <si>
    <t>1.0</t>
  </si>
  <si>
    <t>Deltagerbidrag</t>
  </si>
  <si>
    <t>2.0</t>
  </si>
  <si>
    <t>Møterom og servering, Radisson BLU</t>
  </si>
  <si>
    <t>Prosjekt 1 - Nøkkeltallsmøtet 2015 - 2. september 2015</t>
  </si>
  <si>
    <t>Akonto 50000</t>
  </si>
  <si>
    <t>Retur 875: 49125</t>
  </si>
  <si>
    <t>2.01</t>
  </si>
  <si>
    <t>Reisekostnad Gardermoen t/r</t>
  </si>
  <si>
    <t>Margrethe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</si>
</sst>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_);[Red]\(#,##0.0\)"/>
    <numFmt numFmtId="179" formatCode="_ * #,##0.0_ ;_ * \-#,##0.0_ ;_ * &quot;-&quot;??_ ;_ @_ "/>
    <numFmt numFmtId="180" formatCode="_ * #,##0_ ;_ * \-#,##0_ ;_ * &quot;-&quot;??_ ;_ @_ "/>
    <numFmt numFmtId="181" formatCode="0_);[Red]\(0\)"/>
    <numFmt numFmtId="182" formatCode="[$-409]dddd\,\ mmmm\ dd\,\ yyyy"/>
    <numFmt numFmtId="183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2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8" fontId="3" fillId="0" borderId="20" xfId="42" applyNumberFormat="1" applyFont="1" applyFill="1" applyBorder="1" applyAlignment="1">
      <alignment/>
    </xf>
    <xf numFmtId="180" fontId="0" fillId="0" borderId="21" xfId="42" applyNumberFormat="1" applyFont="1" applyFill="1" applyBorder="1" applyAlignment="1">
      <alignment/>
    </xf>
    <xf numFmtId="180" fontId="3" fillId="0" borderId="20" xfId="42" applyNumberFormat="1" applyFont="1" applyFill="1" applyBorder="1" applyAlignment="1">
      <alignment/>
    </xf>
    <xf numFmtId="180" fontId="2" fillId="0" borderId="20" xfId="42" applyNumberFormat="1" applyFont="1" applyFill="1" applyBorder="1" applyAlignment="1">
      <alignment/>
    </xf>
    <xf numFmtId="180" fontId="5" fillId="0" borderId="22" xfId="42" applyNumberFormat="1" applyFont="1" applyFill="1" applyBorder="1" applyAlignment="1">
      <alignment/>
    </xf>
    <xf numFmtId="38" fontId="0" fillId="0" borderId="21" xfId="42" applyNumberFormat="1" applyFont="1" applyFill="1" applyBorder="1" applyAlignment="1">
      <alignment/>
    </xf>
    <xf numFmtId="38" fontId="2" fillId="0" borderId="20" xfId="42" applyNumberFormat="1" applyFont="1" applyFill="1" applyBorder="1" applyAlignment="1">
      <alignment/>
    </xf>
    <xf numFmtId="38" fontId="5" fillId="0" borderId="22" xfId="42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 horizontal="center" wrapText="1"/>
    </xf>
    <xf numFmtId="49" fontId="9" fillId="34" borderId="23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83" fontId="0" fillId="0" borderId="21" xfId="42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5" borderId="19" xfId="0" applyFont="1" applyFill="1" applyBorder="1" applyAlignment="1">
      <alignment horizontal="center"/>
    </xf>
    <xf numFmtId="180" fontId="0" fillId="0" borderId="21" xfId="42" applyNumberFormat="1" applyFont="1" applyFill="1" applyBorder="1" applyAlignment="1">
      <alignment/>
    </xf>
    <xf numFmtId="180" fontId="8" fillId="0" borderId="19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3" fontId="2" fillId="36" borderId="25" xfId="0" applyNumberFormat="1" applyFont="1" applyFill="1" applyBorder="1" applyAlignment="1">
      <alignment wrapText="1"/>
    </xf>
    <xf numFmtId="3" fontId="0" fillId="36" borderId="26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33" borderId="27" xfId="42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4" fillId="33" borderId="24" xfId="42" applyNumberFormat="1" applyFont="1" applyFill="1" applyBorder="1" applyAlignment="1">
      <alignment/>
    </xf>
    <xf numFmtId="0" fontId="2" fillId="37" borderId="28" xfId="0" applyFont="1" applyFill="1" applyBorder="1" applyAlignment="1">
      <alignment horizontal="center"/>
    </xf>
    <xf numFmtId="0" fontId="50" fillId="36" borderId="29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180" fontId="2" fillId="0" borderId="0" xfId="42" applyNumberFormat="1" applyFont="1" applyFill="1" applyBorder="1" applyAlignment="1">
      <alignment/>
    </xf>
    <xf numFmtId="180" fontId="5" fillId="0" borderId="0" xfId="42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0" fontId="2" fillId="0" borderId="32" xfId="0" applyFont="1" applyBorder="1" applyAlignment="1">
      <alignment/>
    </xf>
    <xf numFmtId="180" fontId="0" fillId="0" borderId="22" xfId="42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180" fontId="0" fillId="0" borderId="33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0" fillId="0" borderId="34" xfId="42" applyNumberFormat="1" applyFont="1" applyFill="1" applyBorder="1" applyAlignment="1">
      <alignment/>
    </xf>
    <xf numFmtId="180" fontId="2" fillId="0" borderId="33" xfId="42" applyNumberFormat="1" applyFont="1" applyFill="1" applyBorder="1" applyAlignment="1">
      <alignment/>
    </xf>
    <xf numFmtId="180" fontId="5" fillId="0" borderId="35" xfId="42" applyNumberFormat="1" applyFont="1" applyFill="1" applyBorder="1" applyAlignment="1">
      <alignment/>
    </xf>
    <xf numFmtId="38" fontId="8" fillId="0" borderId="28" xfId="42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10" fillId="0" borderId="0" xfId="0" applyFont="1" applyAlignment="1">
      <alignment/>
    </xf>
    <xf numFmtId="38" fontId="51" fillId="0" borderId="19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zoomScaleSheetLayoutView="100" workbookViewId="0" topLeftCell="A4">
      <selection activeCell="I17" sqref="I17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2" hidden="1" customWidth="1"/>
    <col min="4" max="4" width="14.140625" style="2" customWidth="1"/>
    <col min="5" max="5" width="14.28125" style="2" customWidth="1"/>
    <col min="6" max="6" width="13.28125" style="17" customWidth="1"/>
    <col min="7" max="7" width="13.8515625" style="2" customWidth="1"/>
    <col min="8" max="8" width="14.57421875" style="0" customWidth="1"/>
    <col min="9" max="9" width="12.57421875" style="0" customWidth="1"/>
  </cols>
  <sheetData>
    <row r="1" spans="1:7" ht="15.75" thickBot="1">
      <c r="A1" s="77" t="s">
        <v>15</v>
      </c>
      <c r="C1"/>
      <c r="D1"/>
      <c r="E1"/>
      <c r="G1"/>
    </row>
    <row r="2" spans="3:8" ht="13.5" thickBot="1">
      <c r="C2" s="61">
        <v>2006</v>
      </c>
      <c r="D2" s="53"/>
      <c r="E2" s="53"/>
      <c r="F2" s="53"/>
      <c r="G2" s="53"/>
      <c r="H2" s="53"/>
    </row>
    <row r="3" spans="1:8" ht="13.5" thickBot="1">
      <c r="A3" s="67" t="s">
        <v>10</v>
      </c>
      <c r="B3" s="7"/>
      <c r="C3" s="44"/>
      <c r="D3" s="51" t="s">
        <v>8</v>
      </c>
      <c r="E3" s="40" t="s">
        <v>9</v>
      </c>
      <c r="F3" s="15" t="s">
        <v>7</v>
      </c>
      <c r="H3" s="54"/>
    </row>
    <row r="4" spans="1:8" ht="25.5">
      <c r="A4" s="8" t="s">
        <v>0</v>
      </c>
      <c r="B4" s="5"/>
      <c r="C4" s="45" t="s">
        <v>5</v>
      </c>
      <c r="D4" s="52">
        <v>1</v>
      </c>
      <c r="E4" s="31">
        <v>2</v>
      </c>
      <c r="F4" s="32" t="s">
        <v>6</v>
      </c>
      <c r="H4" s="59"/>
    </row>
    <row r="5" spans="1:8" ht="12">
      <c r="A5" s="9"/>
      <c r="B5" s="4"/>
      <c r="C5" s="46"/>
      <c r="D5" s="62"/>
      <c r="E5" s="63"/>
      <c r="F5" s="63"/>
      <c r="H5" s="60"/>
    </row>
    <row r="6" spans="1:9" ht="12">
      <c r="A6" s="9" t="s">
        <v>11</v>
      </c>
      <c r="B6" s="4" t="s">
        <v>12</v>
      </c>
      <c r="C6" s="47" t="e">
        <f>#REF!-#REF!</f>
        <v>#REF!</v>
      </c>
      <c r="D6" s="68">
        <v>60100</v>
      </c>
      <c r="E6" s="24">
        <v>60100</v>
      </c>
      <c r="F6" s="37">
        <f>SUM(E6-D6)</f>
        <v>0</v>
      </c>
      <c r="H6" s="56"/>
      <c r="I6" s="35">
        <v>45</v>
      </c>
    </row>
    <row r="7" spans="1:9" ht="12">
      <c r="A7" s="9"/>
      <c r="B7" s="22"/>
      <c r="C7" s="47" t="e">
        <f>#REF!-#REF!</f>
        <v>#REF!</v>
      </c>
      <c r="D7" s="68"/>
      <c r="E7" s="24"/>
      <c r="F7" s="37">
        <f>SUM(E7-D7)</f>
        <v>0</v>
      </c>
      <c r="H7" s="56"/>
      <c r="I7" s="39"/>
    </row>
    <row r="8" spans="1:8" ht="12">
      <c r="A8" s="9"/>
      <c r="B8" s="4"/>
      <c r="C8" s="47" t="e">
        <f>#REF!-#REF!</f>
        <v>#REF!</v>
      </c>
      <c r="D8" s="68"/>
      <c r="E8" s="24"/>
      <c r="F8" s="37">
        <f>SUM(E8-D8)</f>
        <v>0</v>
      </c>
      <c r="H8" s="56"/>
    </row>
    <row r="9" spans="1:8" ht="12">
      <c r="A9" s="65"/>
      <c r="B9" s="3"/>
      <c r="D9" s="69"/>
      <c r="E9" s="64"/>
      <c r="F9" s="66"/>
      <c r="H9" s="56"/>
    </row>
    <row r="10" spans="1:8" ht="12.75">
      <c r="A10" s="10">
        <v>1</v>
      </c>
      <c r="B10" s="6" t="s">
        <v>2</v>
      </c>
      <c r="C10" s="48" t="e">
        <f>SUM(C6:C8)</f>
        <v>#REF!</v>
      </c>
      <c r="D10" s="70">
        <f>SUM(D6:D9)</f>
        <v>60100</v>
      </c>
      <c r="E10" s="25">
        <f>SUM(E5:E9)</f>
        <v>60100</v>
      </c>
      <c r="F10" s="23">
        <f>SUM(E10-D10)</f>
        <v>0</v>
      </c>
      <c r="H10" s="55"/>
    </row>
    <row r="11" spans="1:8" ht="12">
      <c r="A11" s="9"/>
      <c r="B11" s="4"/>
      <c r="C11" s="47"/>
      <c r="D11" s="71"/>
      <c r="E11" s="24"/>
      <c r="F11" s="28"/>
      <c r="H11" s="55"/>
    </row>
    <row r="12" spans="1:8" ht="12.75">
      <c r="A12" s="8" t="s">
        <v>1</v>
      </c>
      <c r="B12" s="22"/>
      <c r="C12" s="47" t="e">
        <f>#REF!-#REF!</f>
        <v>#REF!</v>
      </c>
      <c r="D12" s="68"/>
      <c r="E12" s="24"/>
      <c r="F12" s="37">
        <f>+D12-E12</f>
        <v>0</v>
      </c>
      <c r="H12" s="56"/>
    </row>
    <row r="13" spans="1:8" ht="12">
      <c r="A13" s="9"/>
      <c r="B13" s="22"/>
      <c r="C13" s="47" t="e">
        <f>#REF!-#REF!</f>
        <v>#REF!</v>
      </c>
      <c r="D13" s="68"/>
      <c r="E13" s="24"/>
      <c r="F13" s="37">
        <f aca="true" t="shared" si="0" ref="F13:F21">+D13-E13</f>
        <v>0</v>
      </c>
      <c r="H13" s="56"/>
    </row>
    <row r="14" spans="1:8" ht="12">
      <c r="A14" s="9" t="s">
        <v>13</v>
      </c>
      <c r="B14" s="22" t="s">
        <v>14</v>
      </c>
      <c r="C14" s="47" t="e">
        <f>#REF!-#REF!</f>
        <v>#REF!</v>
      </c>
      <c r="D14" s="68">
        <v>55589</v>
      </c>
      <c r="E14" s="24">
        <v>49125</v>
      </c>
      <c r="F14" s="37">
        <f t="shared" si="0"/>
        <v>6464</v>
      </c>
      <c r="G14" s="2" t="s">
        <v>16</v>
      </c>
      <c r="H14" s="56"/>
    </row>
    <row r="15" spans="1:8" ht="12">
      <c r="A15" s="9"/>
      <c r="B15" s="22"/>
      <c r="C15" s="47" t="e">
        <f>#REF!-#REF!</f>
        <v>#REF!</v>
      </c>
      <c r="D15" s="68"/>
      <c r="E15" s="41"/>
      <c r="F15" s="37"/>
      <c r="G15" s="2" t="s">
        <v>17</v>
      </c>
      <c r="H15" s="56"/>
    </row>
    <row r="16" spans="1:8" ht="12">
      <c r="A16" s="76" t="s">
        <v>18</v>
      </c>
      <c r="B16" s="4" t="s">
        <v>19</v>
      </c>
      <c r="C16" s="47" t="e">
        <f>#REF!-#REF!</f>
        <v>#REF!</v>
      </c>
      <c r="D16" s="68"/>
      <c r="E16" s="24">
        <v>420</v>
      </c>
      <c r="F16" s="37">
        <v>420</v>
      </c>
      <c r="H16" s="56"/>
    </row>
    <row r="17" spans="1:9" ht="12">
      <c r="A17" s="9"/>
      <c r="B17" s="22" t="s">
        <v>20</v>
      </c>
      <c r="C17" s="47" t="e">
        <f>#REF!-#REF!</f>
        <v>#REF!</v>
      </c>
      <c r="D17" s="68"/>
      <c r="E17" s="24"/>
      <c r="F17" s="37">
        <f t="shared" si="0"/>
        <v>0</v>
      </c>
      <c r="H17" s="56"/>
      <c r="I17" s="38"/>
    </row>
    <row r="18" spans="1:8" ht="12">
      <c r="A18" s="9"/>
      <c r="B18" s="4"/>
      <c r="C18" s="47" t="e">
        <f>#REF!-#REF!</f>
        <v>#REF!</v>
      </c>
      <c r="D18" s="68"/>
      <c r="E18" s="24"/>
      <c r="F18" s="37">
        <f t="shared" si="0"/>
        <v>0</v>
      </c>
      <c r="H18" s="56"/>
    </row>
    <row r="19" spans="1:8" ht="12">
      <c r="A19" s="10"/>
      <c r="B19" s="4"/>
      <c r="C19" s="47"/>
      <c r="D19" s="68"/>
      <c r="E19" s="24"/>
      <c r="F19" s="37">
        <f t="shared" si="0"/>
        <v>0</v>
      </c>
      <c r="H19" s="56"/>
    </row>
    <row r="20" spans="1:8" ht="12">
      <c r="A20" s="10"/>
      <c r="B20" s="4"/>
      <c r="C20" s="47"/>
      <c r="D20" s="68"/>
      <c r="E20" s="24"/>
      <c r="F20" s="37">
        <f t="shared" si="0"/>
        <v>0</v>
      </c>
      <c r="H20" s="56"/>
    </row>
    <row r="21" spans="1:8" ht="12">
      <c r="A21" s="10"/>
      <c r="B21" s="33"/>
      <c r="C21" s="47"/>
      <c r="D21" s="72"/>
      <c r="E21" s="24"/>
      <c r="F21" s="37">
        <f t="shared" si="0"/>
        <v>0</v>
      </c>
      <c r="H21" s="56"/>
    </row>
    <row r="22" spans="1:8" ht="12.75">
      <c r="A22" s="11"/>
      <c r="B22" s="6"/>
      <c r="C22" s="49" t="e">
        <f>SUM(C12:C18)</f>
        <v>#REF!</v>
      </c>
      <c r="D22" s="73"/>
      <c r="E22" s="26"/>
      <c r="F22" s="29">
        <f>SUM(D22-E22)</f>
        <v>0</v>
      </c>
      <c r="H22" s="57"/>
    </row>
    <row r="23" spans="1:8" ht="13.5" thickBot="1">
      <c r="A23" s="12" t="s">
        <v>3</v>
      </c>
      <c r="B23" s="3"/>
      <c r="C23" s="21"/>
      <c r="D23" s="74"/>
      <c r="E23" s="27"/>
      <c r="F23" s="30"/>
      <c r="H23" s="58"/>
    </row>
    <row r="24" spans="1:8" ht="16.5" thickBot="1" thickTop="1">
      <c r="A24" s="13">
        <v>3</v>
      </c>
      <c r="B24" s="14" t="s">
        <v>4</v>
      </c>
      <c r="C24" s="50" t="e">
        <f>C10-C22</f>
        <v>#REF!</v>
      </c>
      <c r="D24" s="75">
        <v>4511</v>
      </c>
      <c r="E24" s="42">
        <v>10555</v>
      </c>
      <c r="F24" s="78">
        <v>6464</v>
      </c>
      <c r="H24" s="43"/>
    </row>
    <row r="25" spans="3:8" ht="15">
      <c r="C25" s="1"/>
      <c r="D25" s="1"/>
      <c r="E25" s="1"/>
      <c r="G25" s="43"/>
      <c r="H25" s="18"/>
    </row>
    <row r="26" spans="1:8" ht="12.75">
      <c r="A26" s="16"/>
      <c r="F26" s="20"/>
      <c r="H26" s="19"/>
    </row>
    <row r="27" spans="6:8" ht="12">
      <c r="F27" s="20"/>
      <c r="H27" s="19"/>
    </row>
    <row r="28" spans="5:8" ht="12">
      <c r="E28" s="34"/>
      <c r="H28" s="19"/>
    </row>
    <row r="29" spans="5:8" ht="12">
      <c r="E29" s="34"/>
      <c r="H29" s="19"/>
    </row>
    <row r="30" ht="12">
      <c r="E30" s="34"/>
    </row>
    <row r="31" ht="12">
      <c r="E31" s="34"/>
    </row>
    <row r="32" spans="2:7" ht="12">
      <c r="B32" s="35"/>
      <c r="E32" s="34"/>
      <c r="G32" s="36"/>
    </row>
    <row r="33" spans="2:5" ht="12">
      <c r="B33" s="35"/>
      <c r="E33" s="34"/>
    </row>
    <row r="34" spans="2:7" ht="12">
      <c r="B34" s="35"/>
      <c r="E34" s="34"/>
      <c r="G34" s="36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2014-12-01T11:36:20Z</cp:lastPrinted>
  <dcterms:created xsi:type="dcterms:W3CDTF">2003-04-07T08:38:05Z</dcterms:created>
  <dcterms:modified xsi:type="dcterms:W3CDTF">2016-01-24T10:52:32Z</dcterms:modified>
  <cp:category>budsjett</cp:category>
  <cp:version/>
  <cp:contentType/>
  <cp:contentStatus/>
</cp:coreProperties>
</file>